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4. Web jun 2019\"/>
    </mc:Choice>
  </mc:AlternateContent>
  <bookViews>
    <workbookView xWindow="0" yWindow="0" windowWidth="20490" windowHeight="7020"/>
  </bookViews>
  <sheets>
    <sheet name="Hoja3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Hoja3!$E$13</definedName>
    <definedName name="APP_FIN_06">Hoja3!$G$13</definedName>
    <definedName name="APP_FIN_07">Hoja3!$H$13</definedName>
    <definedName name="APP_FIN_08">Hoja3!$I$13</definedName>
    <definedName name="APP_FIN_09">Hoja3!$J$13</definedName>
    <definedName name="APP_FIN_10">Hoja3!$K$13</definedName>
    <definedName name="APP_T10">Hoja3!$K$8</definedName>
    <definedName name="APP_T4">Hoja3!$E$8</definedName>
    <definedName name="APP_T6">Hoja3!$G$8</definedName>
    <definedName name="APP_T7">Hoja3!$H$8</definedName>
    <definedName name="APP_T8">Hoja3!$I$8</definedName>
    <definedName name="APP_T9">Hoja3!$J$8</definedName>
    <definedName name="DEUDA_CONT_FIN_01">[2]Hoja2!$B$26</definedName>
    <definedName name="DEUDA_CONT_FIN_02">[2]Hoja2!$C$26</definedName>
    <definedName name="DEUDA_CONT_FIN_03">[2]Hoja2!$D$26</definedName>
    <definedName name="DEUDA_CONT_FIN_04">[2]Hoja2!$E$26</definedName>
    <definedName name="DEUDA_CONT_FIN_05">[2]Hoja2!$F$26</definedName>
    <definedName name="DEUDA_CONT_FIN_06">[2]Hoja2!$G$26</definedName>
    <definedName name="DEUDA_CONT_FIN_07">[2]Hoja2!$H$26</definedName>
    <definedName name="ENTE_PUBLICO_A">'[1]Info General'!$C$7</definedName>
    <definedName name="GASTO_E_FIN_01">[2]Hoja7!$B$28</definedName>
    <definedName name="GASTO_E_FIN_02">[2]Hoja7!$C$28</definedName>
    <definedName name="GASTO_E_FIN_03">[2]Hoja7!$D$28</definedName>
    <definedName name="GASTO_E_FIN_04">[2]Hoja7!$E$28</definedName>
    <definedName name="GASTO_E_FIN_05">[2]Hoja7!$F$28</definedName>
    <definedName name="GASTO_E_FIN_06">[2]Hoja7!$G$28</definedName>
    <definedName name="GASTO_E_T1">[2]Hoja7!$B$19</definedName>
    <definedName name="GASTO_E_T2">[2]Hoja7!$C$19</definedName>
    <definedName name="GASTO_E_T3">[2]Hoja7!$D$19</definedName>
    <definedName name="GASTO_E_T4">[2]Hoja7!$E$19</definedName>
    <definedName name="GASTO_E_T5">[2]Hoja7!$F$19</definedName>
    <definedName name="GASTO_E_T6">[2]Hoja7!$G$19</definedName>
    <definedName name="GASTO_NE_FIN_01">[2]Hoja7!$B$18</definedName>
    <definedName name="GASTO_NE_FIN_02">[2]Hoja7!$C$18</definedName>
    <definedName name="GASTO_NE_FIN_03">[2]Hoja7!$D$18</definedName>
    <definedName name="GASTO_NE_FIN_04">[2]Hoja7!$E$18</definedName>
    <definedName name="GASTO_NE_FIN_05">[2]Hoja7!$F$18</definedName>
    <definedName name="GASTO_NE_FIN_06">[2]Hoja7!$G$18</definedName>
    <definedName name="GASTO_NE_T1">[2]Hoja7!$B$9</definedName>
    <definedName name="GASTO_NE_T2">[2]Hoja7!$C$9</definedName>
    <definedName name="GASTO_NE_T3">[2]Hoja7!$D$9</definedName>
    <definedName name="GASTO_NE_T4">[2]Hoja7!$E$9</definedName>
    <definedName name="GASTO_NE_T5">[2]Hoja7!$F$9</definedName>
    <definedName name="GASTO_NE_T6">[2]Hoja7!$G$9</definedName>
    <definedName name="MONTO1">'[1]Info General'!$D$18</definedName>
    <definedName name="MONTO2">'[1]Info General'!$E$18</definedName>
    <definedName name="OB_CORTO_PLAZO_FIN_01">[2]Hoja2!$B$45</definedName>
    <definedName name="OB_CORTO_PLAZO_FIN_02">[2]Hoja2!$C$45</definedName>
    <definedName name="OB_CORTO_PLAZO_FIN_03">[2]Hoja2!$D$45</definedName>
    <definedName name="OB_CORTO_PLAZO_FIN_04">[2]Hoja2!$E$45</definedName>
    <definedName name="OB_CORTO_PLAZO_FIN_05">[2]Hoja2!$F$45</definedName>
    <definedName name="OTROS_FIN_04">Hoja3!$E$19</definedName>
    <definedName name="OTROS_FIN_06">Hoja3!$G$19</definedName>
    <definedName name="OTROS_FIN_07">Hoja3!$H$19</definedName>
    <definedName name="OTROS_FIN_08">Hoja3!$I$19</definedName>
    <definedName name="OTROS_FIN_09">Hoja3!$J$19</definedName>
    <definedName name="OTROS_FIN_10">Hoja3!$K$19</definedName>
    <definedName name="OTROS_T10">Hoja3!$K$14</definedName>
    <definedName name="OTROS_T4">Hoja3!$E$14</definedName>
    <definedName name="OTROS_T6">Hoja3!$G$14</definedName>
    <definedName name="OTROS_T7">Hoja3!$H$14</definedName>
    <definedName name="OTROS_T8">Hoja3!$I$14</definedName>
    <definedName name="OTROS_T9">Hoja3!$J$14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[2]Hoja2!$B$31</definedName>
    <definedName name="VALOR_INS_BCC_FIN_02">[2]Hoja2!$C$31</definedName>
    <definedName name="VALOR_INS_BCC_FIN_03">[2]Hoja2!$D$31</definedName>
    <definedName name="VALOR_INS_BCC_FIN_04">[2]Hoja2!$E$31</definedName>
    <definedName name="VALOR_INS_BCC_FIN_05">[2]Hoja2!$F$31</definedName>
    <definedName name="VALOR_INS_BCC_FIN_06">[2]Hoja2!$G$31</definedName>
    <definedName name="VALOR_INS_BCC_FIN_07">[2]Hoja2!$H$31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12" i="1"/>
  <c r="K11" i="1"/>
  <c r="K8" i="1" s="1"/>
  <c r="K20" i="1" s="1"/>
  <c r="K10" i="1"/>
  <c r="K9" i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2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<sst xmlns="http://schemas.openxmlformats.org/spreadsheetml/2006/main" count="30" uniqueCount="29">
  <si>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</si>
  <si>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</si>
  <si>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Del 1 de enero al 30 de junio de 2019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</si>
  <si>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</si>
  <si>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</si>
  <si>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</si>
  <si>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</si>
  <si>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</si>
  <si>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</si>
  <si>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</si>
  <si>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</si>
  <si>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</si>
  <si>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</si>
  <si>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</si>
  <si>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</si>
  <si>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</si>
  <si>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</si>
  <si>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</si>
  <si>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</si>
  <si>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</si>
  <si>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</si>
  <si>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</si>
  <si>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</si>
  <si>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</si>
  <si>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 APLICA</t>
  </si>
  <si>
    <t>Ing. Luis Manuel Quiroz Echegaray</t>
  </si>
  <si>
    <t>Lorenya Y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</si>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</sst>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indent="2"/>
    </xf>
    <xf numFmtId="0" fontId="0" fillId="0" borderId="3" xfId="0" applyFill="1" applyBorder="1" applyAlignment="1">
      <alignment vertical="center"/>
    </xf>
    <xf numFmtId="0" fontId="1" fillId="0" borderId="3" xfId="0" applyFont="1" applyFill="1" applyBorder="1" applyAlignment="1" applyProtection="1">
      <alignment vertical="center"/>
      <protection locked="0"/>
    </xf>
    <xf numFmtId="0" fontId="0" fillId="0" borderId="3" xfId="0" applyFill="1" applyBorder="1"/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19\EEFF\3.%20Marzo%202019\1.%20SFIA%20Editable\Z.%20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19\EEFF\6.%20Junio%202019\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Interior, S.A. de C.V.,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9">
          <cell r="B19">
            <v>226867735</v>
          </cell>
          <cell r="C19">
            <v>0</v>
          </cell>
          <cell r="D19">
            <v>226867735</v>
          </cell>
          <cell r="E19">
            <v>64703163.639999993</v>
          </cell>
          <cell r="F19">
            <v>63881425.039999992</v>
          </cell>
          <cell r="G19">
            <v>162164571.35999998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workbookViewId="0">
      <selection activeCell="B6" sqref="B6"/>
    </sheetView>
  </sheetViews>
  <sheetFormatPr baseColWidth="10" defaultColWidth="0" defaultRowHeight="15" zeroHeight="1" x14ac:dyDescent="0.25"/>
  <cols>
    <col min="1" max="1" width="47" style="37" customWidth="1"/>
    <col min="2" max="2" width="18.28515625" style="37" customWidth="1"/>
    <col min="3" max="3" width="18.140625" style="37" customWidth="1"/>
    <col min="4" max="5" width="17.28515625" style="37" customWidth="1"/>
    <col min="6" max="6" width="18" style="37" customWidth="1"/>
    <col min="7" max="7" width="22.85546875" style="37" customWidth="1"/>
    <col min="8" max="8" width="25.7109375" style="37" customWidth="1"/>
    <col min="9" max="9" width="23.42578125" style="37" customWidth="1"/>
    <col min="10" max="10" width="22.28515625" style="37" customWidth="1"/>
    <col min="11" max="11" width="23.85546875" style="37" customWidth="1"/>
    <col min="12" max="12" width="10.7109375" style="37" hidden="1" customWidth="1"/>
    <col min="13" max="16384" width="10.7109375" style="37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customFormat="1" x14ac:dyDescent="0.25">
      <c r="A2" s="4" t="str">
        <f>ENTE_PUBLICO_A</f>
        <v>Guanajuato Puerto Interior, S.A. de C.V.,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customFormat="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customFormat="1" x14ac:dyDescent="0.25">
      <c r="A4" s="10" t="s">
        <v>2</v>
      </c>
      <c r="B4" s="11"/>
      <c r="C4" s="11"/>
      <c r="D4" s="11"/>
      <c r="E4" s="11"/>
      <c r="F4" s="11"/>
      <c r="G4" s="11"/>
      <c r="H4" s="12"/>
      <c r="I4" s="12"/>
      <c r="J4" s="12"/>
      <c r="K4" s="13"/>
    </row>
    <row r="5" spans="1:12" customForma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customFormat="1" ht="75" x14ac:dyDescent="0.2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5" t="str">
        <f>MONTO1</f>
        <v>Monto pagado de la inversión al 30 de marzo de 2019 (k)</v>
      </c>
      <c r="J6" s="15" t="str">
        <f>MONTO2</f>
        <v>Monto pagado de la inversión actualizado al 30 de marzo de 2019 (l)</v>
      </c>
      <c r="K6" s="15" t="str">
        <f>SALDO_PENDIENTE</f>
        <v>Saldo pendiente por pagar de la inversión al 30 de marzo de 2019 (m = g – l)</v>
      </c>
    </row>
    <row r="7" spans="1:12" customForma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customFormat="1" x14ac:dyDescent="0.25">
      <c r="A8" s="18" t="s">
        <v>12</v>
      </c>
      <c r="B8" s="19"/>
      <c r="C8" s="19"/>
      <c r="D8" s="19"/>
      <c r="E8" s="20">
        <f>SUM(E9:APP_FIN_04)</f>
        <v>0</v>
      </c>
      <c r="F8" s="19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4" customFormat="1" x14ac:dyDescent="0.25">
      <c r="A9" s="21" t="s">
        <v>13</v>
      </c>
      <c r="B9" s="22"/>
      <c r="C9" s="22"/>
      <c r="D9" s="22"/>
      <c r="E9" s="23"/>
      <c r="F9" s="23"/>
      <c r="G9" s="23"/>
      <c r="H9" s="23"/>
      <c r="I9" s="23"/>
      <c r="J9" s="23"/>
      <c r="K9" s="23">
        <f>E9-J9</f>
        <v>0</v>
      </c>
    </row>
    <row r="10" spans="1:12" s="24" customFormat="1" x14ac:dyDescent="0.25">
      <c r="A10" s="21" t="s">
        <v>14</v>
      </c>
      <c r="B10" s="22"/>
      <c r="C10" s="22"/>
      <c r="D10" s="22"/>
      <c r="E10" s="23"/>
      <c r="F10" s="23"/>
      <c r="G10" s="23"/>
      <c r="H10" s="23"/>
      <c r="I10" s="23"/>
      <c r="J10" s="23"/>
      <c r="K10" s="23">
        <f t="shared" ref="K10:K12" si="0">E10-J10</f>
        <v>0</v>
      </c>
    </row>
    <row r="11" spans="1:12" s="24" customFormat="1" x14ac:dyDescent="0.25">
      <c r="A11" s="21" t="s">
        <v>15</v>
      </c>
      <c r="B11" s="22"/>
      <c r="C11" s="22"/>
      <c r="D11" s="22"/>
      <c r="E11" s="23"/>
      <c r="F11" s="23"/>
      <c r="G11" s="23"/>
      <c r="H11" s="23"/>
      <c r="I11" s="23"/>
      <c r="J11" s="23"/>
      <c r="K11" s="23">
        <f t="shared" si="0"/>
        <v>0</v>
      </c>
    </row>
    <row r="12" spans="1:12" s="24" customFormat="1" x14ac:dyDescent="0.25">
      <c r="A12" s="21" t="s">
        <v>16</v>
      </c>
      <c r="B12" s="22"/>
      <c r="C12" s="22"/>
      <c r="D12" s="22"/>
      <c r="E12" s="23"/>
      <c r="F12" s="23"/>
      <c r="G12" s="23"/>
      <c r="H12" s="23"/>
      <c r="I12" s="23"/>
      <c r="J12" s="23"/>
      <c r="K12" s="23">
        <f t="shared" si="0"/>
        <v>0</v>
      </c>
    </row>
    <row r="13" spans="1:12" customFormat="1" x14ac:dyDescent="0.25">
      <c r="A13" s="25" t="s">
        <v>17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customFormat="1" x14ac:dyDescent="0.25">
      <c r="A14" s="18" t="s">
        <v>18</v>
      </c>
      <c r="B14" s="19"/>
      <c r="C14" s="19"/>
      <c r="D14" s="19"/>
      <c r="E14" s="20">
        <f>SUM(E15:OTROS_FIN_04)</f>
        <v>0</v>
      </c>
      <c r="F14" s="19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4" customFormat="1" x14ac:dyDescent="0.25">
      <c r="A15" s="21" t="s">
        <v>19</v>
      </c>
      <c r="B15" s="22"/>
      <c r="C15" s="22"/>
      <c r="D15" s="22"/>
      <c r="E15" s="23"/>
      <c r="F15" s="23"/>
      <c r="G15" s="23"/>
      <c r="H15" s="23"/>
      <c r="I15" s="23"/>
      <c r="J15" s="23"/>
      <c r="K15" s="23"/>
    </row>
    <row r="16" spans="1:12" s="24" customFormat="1" x14ac:dyDescent="0.25">
      <c r="A16" s="21" t="s">
        <v>20</v>
      </c>
      <c r="B16" s="22"/>
      <c r="C16" s="22"/>
      <c r="D16" s="22"/>
      <c r="E16" s="23"/>
      <c r="F16" s="23"/>
      <c r="G16" s="23"/>
      <c r="H16" s="23"/>
      <c r="I16" s="23"/>
      <c r="J16" s="23"/>
      <c r="K16" s="23"/>
    </row>
    <row r="17" spans="1:11" s="24" customFormat="1" x14ac:dyDescent="0.25">
      <c r="A17" s="21" t="s">
        <v>21</v>
      </c>
      <c r="B17" s="22"/>
      <c r="C17" s="22"/>
      <c r="D17" s="22"/>
      <c r="E17" s="23"/>
      <c r="F17" s="23"/>
      <c r="G17" s="23"/>
      <c r="H17" s="23"/>
      <c r="I17" s="23"/>
      <c r="J17" s="23"/>
      <c r="K17" s="23"/>
    </row>
    <row r="18" spans="1:11" s="24" customFormat="1" x14ac:dyDescent="0.25">
      <c r="A18" s="21" t="s">
        <v>22</v>
      </c>
      <c r="B18" s="22"/>
      <c r="C18" s="22"/>
      <c r="D18" s="22"/>
      <c r="E18" s="23"/>
      <c r="F18" s="23"/>
      <c r="G18" s="23"/>
      <c r="H18" s="23"/>
      <c r="I18" s="23"/>
      <c r="J18" s="23"/>
      <c r="K18" s="23"/>
    </row>
    <row r="19" spans="1:11" customFormat="1" x14ac:dyDescent="0.25">
      <c r="A19" s="25" t="s">
        <v>17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customFormat="1" x14ac:dyDescent="0.25">
      <c r="A20" s="18" t="s">
        <v>23</v>
      </c>
      <c r="B20" s="19"/>
      <c r="C20" s="19"/>
      <c r="D20" s="19"/>
      <c r="E20" s="20">
        <f>APP_T4+OTROS_T4</f>
        <v>0</v>
      </c>
      <c r="F20" s="19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customFormat="1" x14ac:dyDescent="0.25">
      <c r="A21" s="18"/>
      <c r="B21" s="28"/>
      <c r="C21" s="28"/>
      <c r="D21" s="28"/>
      <c r="E21" s="20"/>
      <c r="F21" s="28"/>
      <c r="G21" s="20"/>
      <c r="H21" s="20"/>
      <c r="I21" s="20"/>
      <c r="J21" s="20"/>
      <c r="K21" s="20"/>
    </row>
    <row r="22" spans="1:11" s="32" customFormat="1" x14ac:dyDescent="0.25">
      <c r="A22" s="29"/>
      <c r="B22" s="30"/>
      <c r="C22" s="30"/>
      <c r="D22" s="30"/>
      <c r="E22" s="31"/>
      <c r="F22" s="30"/>
      <c r="G22" s="31"/>
      <c r="H22" s="31"/>
      <c r="I22" s="31"/>
      <c r="J22" s="31"/>
      <c r="K22" s="31"/>
    </row>
    <row r="23" spans="1:11" x14ac:dyDescent="0.25">
      <c r="A23" s="33"/>
      <c r="B23" s="34" t="s">
        <v>24</v>
      </c>
      <c r="C23" s="35"/>
      <c r="D23" s="35"/>
      <c r="E23" s="36"/>
      <c r="F23" s="35"/>
      <c r="G23" s="36"/>
      <c r="H23" s="36"/>
      <c r="I23" s="36"/>
      <c r="J23" s="36"/>
      <c r="K23" s="36"/>
    </row>
    <row r="24" spans="1:11" x14ac:dyDescent="0.25">
      <c r="A24" s="33"/>
      <c r="B24" s="35"/>
      <c r="C24" s="35"/>
      <c r="D24" s="35"/>
      <c r="E24" s="36"/>
      <c r="F24" s="35"/>
      <c r="G24" s="36"/>
      <c r="H24" s="36"/>
      <c r="I24" s="36"/>
      <c r="J24" s="36"/>
      <c r="K24" s="36"/>
    </row>
    <row r="25" spans="1:11" x14ac:dyDescent="0.25">
      <c r="A25" s="37" t="s">
        <v>25</v>
      </c>
      <c r="B25" s="35"/>
      <c r="C25" s="35" t="s">
        <v>26</v>
      </c>
      <c r="D25" s="35"/>
      <c r="E25" s="36"/>
      <c r="F25" s="35"/>
      <c r="G25" s="36"/>
      <c r="H25" s="36"/>
      <c r="I25" s="36"/>
      <c r="J25" s="36"/>
      <c r="K25" s="36"/>
    </row>
    <row r="26" spans="1:11" x14ac:dyDescent="0.25">
      <c r="A26" s="38" t="s">
        <v>27</v>
      </c>
      <c r="B26" s="35"/>
      <c r="C26" s="39" t="s">
        <v>28</v>
      </c>
      <c r="D26" s="35"/>
      <c r="E26" s="36"/>
      <c r="F26" s="35"/>
      <c r="G26" s="36"/>
      <c r="H26" s="36"/>
      <c r="I26" s="36"/>
      <c r="J26" s="36"/>
      <c r="K26" s="36"/>
    </row>
    <row r="27" spans="1:11" x14ac:dyDescent="0.25">
      <c r="A27" s="35"/>
    </row>
  </sheetData>
  <mergeCells count="5">
    <mergeCell ref="A1:K1"/>
    <mergeCell ref="A2:K2"/>
    <mergeCell ref="A3:K3"/>
    <mergeCell ref="A4:G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6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2019-07-15T21:52:06Z</dcterms:created>
  <dcterms:modified xsi:type="dcterms:W3CDTF">2019-07-15T21:52:37Z</dcterms:modified>
</cp:coreProperties>
</file>